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610" windowHeight="1164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39" i="1"/>
  <c r="H36"/>
  <c r="H32" s="1"/>
  <c r="H33"/>
  <c r="H16"/>
  <c r="H15"/>
  <c r="H14"/>
</calcChain>
</file>

<file path=xl/sharedStrings.xml><?xml version="1.0" encoding="utf-8"?>
<sst xmlns="http://schemas.openxmlformats.org/spreadsheetml/2006/main" count="47" uniqueCount="41">
  <si>
    <t>ENTRE PROGRAMAÇÃO DA LOA COM A LDO</t>
  </si>
  <si>
    <t>R$ Milhares</t>
  </si>
  <si>
    <t>Discriminação</t>
  </si>
  <si>
    <t>Metas Fiscais</t>
  </si>
  <si>
    <t>LDO - 2018</t>
  </si>
  <si>
    <t>Projeto da LOA</t>
  </si>
  <si>
    <t>LOA 2018</t>
  </si>
  <si>
    <t>Diferença</t>
  </si>
  <si>
    <t>Receita Total</t>
  </si>
  <si>
    <t>Despesa Total</t>
  </si>
  <si>
    <t>Resultado Nominal</t>
  </si>
  <si>
    <t>Dívida Consolidada Líquida</t>
  </si>
  <si>
    <t>DEMOSNTRATIVO DA DÍVIDA PÚBLICA</t>
  </si>
  <si>
    <t>§§1º e 2º, art. 5º, da Lei Complementar nº 101 de 2000</t>
  </si>
  <si>
    <t>RECEITA</t>
  </si>
  <si>
    <t>Codificação</t>
  </si>
  <si>
    <t>Especificação</t>
  </si>
  <si>
    <t>Valor</t>
  </si>
  <si>
    <t>1721.01.02.00</t>
  </si>
  <si>
    <t>Cota Parte do Fundo de Participação dos Municípios - Ordinário</t>
  </si>
  <si>
    <t>DESPESA</t>
  </si>
  <si>
    <t>Juros Sobre a Dívida por Contrato - Ordinário</t>
  </si>
  <si>
    <t>Principal da Dívida Contratual Resgatado - Ordinário</t>
  </si>
  <si>
    <t>Secretaria Municipal de Fazenda - SMF</t>
  </si>
  <si>
    <t xml:space="preserve">Resultado Primário </t>
  </si>
  <si>
    <t>Dívida Interna</t>
  </si>
  <si>
    <t>Pagamento de Débitos Judiciais de Pequeno Porte</t>
  </si>
  <si>
    <t>3.2.90.21.00 - 001</t>
  </si>
  <si>
    <t>4.6.90.71.00 - 001</t>
  </si>
  <si>
    <t>3.1.90.91.00 - 001</t>
  </si>
  <si>
    <t>3.3.90.91.00 - 001</t>
  </si>
  <si>
    <t>28.846.0004.2292</t>
  </si>
  <si>
    <t>28.846.0004.2293</t>
  </si>
  <si>
    <t>Sentenças Judiciais</t>
  </si>
  <si>
    <t>28.846.0004.2303</t>
  </si>
  <si>
    <t>Precatórios Judiciais</t>
  </si>
  <si>
    <r>
      <t xml:space="preserve">                           </t>
    </r>
    <r>
      <rPr>
        <b/>
        <i/>
        <sz val="9"/>
        <color indexed="8"/>
        <rFont val="Calibri"/>
        <family val="2"/>
      </rPr>
      <t xml:space="preserve"> ESTADO DO RIO DE JANEIRO</t>
    </r>
  </si>
  <si>
    <r>
      <t xml:space="preserve">                            </t>
    </r>
    <r>
      <rPr>
        <b/>
        <i/>
        <sz val="9"/>
        <color indexed="8"/>
        <rFont val="Calibri"/>
        <family val="2"/>
      </rPr>
      <t>PREFEITURA DE PATY DO ALFERES</t>
    </r>
  </si>
  <si>
    <t>Inciso I, art. 5º, da Lei Complementar nº 101 de 2000</t>
  </si>
  <si>
    <t>QUADRO DE APRESENTAÇÃO DO ORÇAMENTO 2018</t>
  </si>
  <si>
    <t>DEMONSTRATIVO DA COMPATIBILIDADE</t>
  </si>
</sst>
</file>

<file path=xl/styles.xml><?xml version="1.0" encoding="utf-8"?>
<styleSheet xmlns="http://schemas.openxmlformats.org/spreadsheetml/2006/main">
  <numFmts count="2">
    <numFmt numFmtId="44" formatCode="_(&quot;R$&quot;* #,##0.00_);_(&quot;R$&quot;* \(#,##0.00\);_(&quot;R$&quot;* &quot;-&quot;??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5"/>
      <color indexed="8"/>
      <name val="Calibri"/>
      <family val="2"/>
    </font>
    <font>
      <b/>
      <sz val="11"/>
      <color indexed="8"/>
      <name val="Calibri"/>
      <family val="2"/>
    </font>
    <font>
      <b/>
      <i/>
      <sz val="9"/>
      <color indexed="8"/>
      <name val="Calibri"/>
      <family val="2"/>
    </font>
    <font>
      <sz val="13"/>
      <color indexed="8"/>
      <name val="Calibri"/>
      <family val="2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 applyAlignment="1">
      <alignment horizontal="left"/>
    </xf>
    <xf numFmtId="44" fontId="0" fillId="0" borderId="0" xfId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2" xfId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2" fillId="0" borderId="5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44" fontId="0" fillId="0" borderId="9" xfId="1" applyFont="1" applyBorder="1" applyAlignment="1">
      <alignment horizontal="center"/>
    </xf>
    <xf numFmtId="44" fontId="0" fillId="0" borderId="10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3" fontId="0" fillId="0" borderId="5" xfId="2" applyFont="1" applyBorder="1" applyAlignment="1">
      <alignment horizontal="right"/>
    </xf>
    <xf numFmtId="43" fontId="0" fillId="0" borderId="0" xfId="2" applyFont="1" applyBorder="1" applyAlignment="1">
      <alignment horizontal="right"/>
    </xf>
    <xf numFmtId="43" fontId="0" fillId="0" borderId="3" xfId="2" applyFont="1" applyBorder="1" applyAlignment="1">
      <alignment horizontal="right"/>
    </xf>
    <xf numFmtId="43" fontId="0" fillId="0" borderId="2" xfId="2" applyFont="1" applyBorder="1" applyAlignment="1">
      <alignment horizontal="right"/>
    </xf>
    <xf numFmtId="44" fontId="0" fillId="0" borderId="0" xfId="1" applyFont="1" applyBorder="1" applyAlignment="1">
      <alignment horizontal="right"/>
    </xf>
    <xf numFmtId="44" fontId="0" fillId="0" borderId="9" xfId="1" applyFont="1" applyBorder="1" applyAlignment="1">
      <alignment horizontal="right"/>
    </xf>
    <xf numFmtId="44" fontId="0" fillId="0" borderId="11" xfId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0" fillId="0" borderId="5" xfId="1" applyFont="1" applyBorder="1" applyAlignment="1">
      <alignment horizontal="right"/>
    </xf>
    <xf numFmtId="44" fontId="0" fillId="0" borderId="1" xfId="1" applyFont="1" applyBorder="1" applyAlignment="1">
      <alignment horizontal="right"/>
    </xf>
    <xf numFmtId="44" fontId="0" fillId="0" borderId="3" xfId="1" applyFont="1" applyBorder="1" applyAlignment="1">
      <alignment horizontal="right"/>
    </xf>
    <xf numFmtId="44" fontId="0" fillId="0" borderId="4" xfId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0</xdr:rowOff>
    </xdr:from>
    <xdr:to>
      <xdr:col>1</xdr:col>
      <xdr:colOff>76200</xdr:colOff>
      <xdr:row>3</xdr:row>
      <xdr:rowOff>133350</xdr:rowOff>
    </xdr:to>
    <xdr:pic>
      <xdr:nvPicPr>
        <xdr:cNvPr id="1025" name="Picture 1" descr="Brasa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90500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0"/>
  <sheetViews>
    <sheetView tabSelected="1" workbookViewId="0">
      <selection activeCell="L12" sqref="L12"/>
    </sheetView>
  </sheetViews>
  <sheetFormatPr defaultRowHeight="15"/>
  <cols>
    <col min="5" max="5" width="15.5703125" customWidth="1"/>
    <col min="7" max="7" width="19.42578125" customWidth="1"/>
  </cols>
  <sheetData>
    <row r="2" spans="1:9">
      <c r="A2" t="s">
        <v>36</v>
      </c>
    </row>
    <row r="3" spans="1:9">
      <c r="A3" t="s">
        <v>37</v>
      </c>
    </row>
    <row r="5" spans="1:9" ht="17.25">
      <c r="A5" s="60" t="s">
        <v>39</v>
      </c>
      <c r="B5" s="60"/>
      <c r="C5" s="60"/>
      <c r="D5" s="60"/>
      <c r="E5" s="60"/>
      <c r="F5" s="60"/>
      <c r="G5" s="60"/>
      <c r="H5" s="60"/>
      <c r="I5" s="60"/>
    </row>
    <row r="6" spans="1:9" ht="15.75">
      <c r="A6" s="59"/>
      <c r="B6" s="59"/>
      <c r="C6" s="59"/>
      <c r="D6" s="59"/>
      <c r="E6" s="59"/>
      <c r="F6" s="59"/>
      <c r="G6" s="59"/>
      <c r="H6" s="59"/>
      <c r="I6" s="59"/>
    </row>
    <row r="7" spans="1:9" ht="19.5">
      <c r="A7" s="45" t="s">
        <v>40</v>
      </c>
      <c r="B7" s="45"/>
      <c r="C7" s="45"/>
      <c r="D7" s="45"/>
      <c r="E7" s="45"/>
      <c r="F7" s="45"/>
      <c r="G7" s="45"/>
      <c r="H7" s="45"/>
      <c r="I7" s="45"/>
    </row>
    <row r="8" spans="1:9" ht="19.5">
      <c r="A8" s="45" t="s">
        <v>0</v>
      </c>
      <c r="B8" s="45"/>
      <c r="C8" s="45"/>
      <c r="D8" s="45"/>
      <c r="E8" s="45"/>
      <c r="F8" s="45"/>
      <c r="G8" s="45"/>
      <c r="H8" s="45"/>
      <c r="I8" s="45"/>
    </row>
    <row r="9" spans="1:9">
      <c r="A9" s="46" t="s">
        <v>38</v>
      </c>
      <c r="B9" s="46"/>
      <c r="C9" s="46"/>
      <c r="D9" s="46"/>
      <c r="E9" s="46"/>
      <c r="F9" s="46"/>
      <c r="G9" s="46"/>
      <c r="H9" s="46"/>
      <c r="I9" s="46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31"/>
      <c r="B11" s="31"/>
      <c r="C11" s="31"/>
      <c r="D11" s="57"/>
      <c r="E11" s="57"/>
      <c r="F11" s="57"/>
      <c r="G11" s="57"/>
      <c r="H11" s="58" t="s">
        <v>1</v>
      </c>
      <c r="I11" s="58"/>
    </row>
    <row r="12" spans="1:9">
      <c r="A12" s="28" t="s">
        <v>2</v>
      </c>
      <c r="B12" s="28"/>
      <c r="C12" s="29"/>
      <c r="D12" s="27" t="s">
        <v>3</v>
      </c>
      <c r="E12" s="29"/>
      <c r="F12" s="27" t="s">
        <v>5</v>
      </c>
      <c r="G12" s="29"/>
      <c r="H12" s="28" t="s">
        <v>7</v>
      </c>
      <c r="I12" s="28"/>
    </row>
    <row r="13" spans="1:9">
      <c r="A13" s="47"/>
      <c r="B13" s="47"/>
      <c r="C13" s="49"/>
      <c r="D13" s="48" t="s">
        <v>4</v>
      </c>
      <c r="E13" s="49"/>
      <c r="F13" s="48" t="s">
        <v>6</v>
      </c>
      <c r="G13" s="49"/>
      <c r="H13" s="47"/>
      <c r="I13" s="47"/>
    </row>
    <row r="14" spans="1:9">
      <c r="A14" s="55" t="s">
        <v>8</v>
      </c>
      <c r="B14" s="55"/>
      <c r="C14" s="55"/>
      <c r="D14" s="43">
        <v>90056796.980000004</v>
      </c>
      <c r="E14" s="44"/>
      <c r="F14" s="43">
        <v>90056796.980000004</v>
      </c>
      <c r="G14" s="44"/>
      <c r="H14" s="38">
        <f>D14-F14</f>
        <v>0</v>
      </c>
      <c r="I14" s="39"/>
    </row>
    <row r="15" spans="1:9">
      <c r="A15" s="55" t="s">
        <v>9</v>
      </c>
      <c r="B15" s="55"/>
      <c r="C15" s="55"/>
      <c r="D15" s="50">
        <v>90056796.980000004</v>
      </c>
      <c r="E15" s="51"/>
      <c r="F15" s="50">
        <v>90056796.980000004</v>
      </c>
      <c r="G15" s="51"/>
      <c r="H15" s="38">
        <f>D15-F15</f>
        <v>0</v>
      </c>
      <c r="I15" s="39"/>
    </row>
    <row r="16" spans="1:9">
      <c r="A16" s="55" t="s">
        <v>24</v>
      </c>
      <c r="B16" s="55"/>
      <c r="C16" s="55"/>
      <c r="D16" s="50">
        <v>-6045785.8399999999</v>
      </c>
      <c r="E16" s="51"/>
      <c r="F16" s="50">
        <v>-6045785.8399999999</v>
      </c>
      <c r="G16" s="51"/>
      <c r="H16" s="38">
        <f>D16-F16</f>
        <v>0</v>
      </c>
      <c r="I16" s="39"/>
    </row>
    <row r="17" spans="1:9">
      <c r="A17" s="55" t="s">
        <v>10</v>
      </c>
      <c r="B17" s="55"/>
      <c r="C17" s="55"/>
      <c r="D17" s="50">
        <v>1051666.47</v>
      </c>
      <c r="E17" s="51"/>
      <c r="F17" s="50">
        <v>0</v>
      </c>
      <c r="G17" s="51"/>
      <c r="H17" s="38">
        <v>0</v>
      </c>
      <c r="I17" s="39"/>
    </row>
    <row r="18" spans="1:9">
      <c r="A18" s="56" t="s">
        <v>11</v>
      </c>
      <c r="B18" s="56"/>
      <c r="C18" s="56"/>
      <c r="D18" s="52">
        <v>-5308858.5199999996</v>
      </c>
      <c r="E18" s="53"/>
      <c r="F18" s="52">
        <v>0</v>
      </c>
      <c r="G18" s="53"/>
      <c r="H18" s="40">
        <v>0</v>
      </c>
      <c r="I18" s="41"/>
    </row>
    <row r="19" spans="1:9">
      <c r="A19" s="54"/>
      <c r="B19" s="54"/>
      <c r="C19" s="54"/>
      <c r="D19" s="42"/>
      <c r="E19" s="42"/>
      <c r="F19" s="42"/>
      <c r="G19" s="42"/>
      <c r="H19" s="42"/>
      <c r="I19" s="42"/>
    </row>
    <row r="20" spans="1:9">
      <c r="A20" s="1"/>
      <c r="B20" s="1"/>
      <c r="C20" s="1"/>
      <c r="D20" s="2"/>
      <c r="E20" s="2"/>
      <c r="F20" s="2"/>
      <c r="G20" s="2"/>
      <c r="H20" s="2"/>
      <c r="I20" s="2"/>
    </row>
    <row r="21" spans="1:9">
      <c r="A21" s="54"/>
      <c r="B21" s="54"/>
      <c r="C21" s="54"/>
      <c r="D21" s="42"/>
      <c r="E21" s="42"/>
      <c r="F21" s="42"/>
      <c r="G21" s="42"/>
      <c r="H21" s="42"/>
      <c r="I21" s="42"/>
    </row>
    <row r="22" spans="1:9" ht="19.5">
      <c r="A22" s="45" t="s">
        <v>12</v>
      </c>
      <c r="B22" s="45"/>
      <c r="C22" s="45"/>
      <c r="D22" s="45"/>
      <c r="E22" s="45"/>
      <c r="F22" s="45"/>
      <c r="G22" s="45"/>
      <c r="H22" s="45"/>
      <c r="I22" s="45"/>
    </row>
    <row r="23" spans="1:9">
      <c r="A23" s="46" t="s">
        <v>13</v>
      </c>
      <c r="B23" s="46"/>
      <c r="C23" s="46"/>
      <c r="D23" s="46"/>
      <c r="E23" s="46"/>
      <c r="F23" s="46"/>
      <c r="G23" s="46"/>
      <c r="H23" s="46"/>
      <c r="I23" s="46"/>
    </row>
    <row r="24" spans="1:9">
      <c r="A24" s="3"/>
      <c r="B24" s="4"/>
      <c r="C24" s="4"/>
      <c r="D24" s="4"/>
      <c r="E24" s="4"/>
      <c r="F24" s="4"/>
      <c r="G24" s="4"/>
      <c r="H24" s="4"/>
      <c r="I24" s="4"/>
    </row>
    <row r="25" spans="1:9">
      <c r="A25" s="20" t="s">
        <v>14</v>
      </c>
      <c r="B25" s="20"/>
      <c r="C25" s="20"/>
      <c r="D25" s="20"/>
      <c r="E25" s="20"/>
      <c r="F25" s="20"/>
      <c r="G25" s="20"/>
      <c r="H25" s="20"/>
      <c r="I25" s="20"/>
    </row>
    <row r="26" spans="1:9">
      <c r="A26" s="20" t="s">
        <v>15</v>
      </c>
      <c r="B26" s="20"/>
      <c r="C26" s="21" t="s">
        <v>16</v>
      </c>
      <c r="D26" s="20"/>
      <c r="E26" s="20"/>
      <c r="F26" s="20"/>
      <c r="G26" s="22"/>
      <c r="H26" s="20" t="s">
        <v>17</v>
      </c>
      <c r="I26" s="20"/>
    </row>
    <row r="27" spans="1:9">
      <c r="A27" s="31" t="s">
        <v>18</v>
      </c>
      <c r="B27" s="31"/>
      <c r="C27" s="32" t="s">
        <v>19</v>
      </c>
      <c r="D27" s="33"/>
      <c r="E27" s="33"/>
      <c r="F27" s="33"/>
      <c r="G27" s="34"/>
      <c r="H27" s="35">
        <v>18714600</v>
      </c>
      <c r="I27" s="36"/>
    </row>
    <row r="28" spans="1:9">
      <c r="A28" s="13"/>
      <c r="B28" s="13"/>
      <c r="C28" s="15"/>
      <c r="D28" s="13"/>
      <c r="E28" s="13"/>
      <c r="F28" s="13"/>
      <c r="G28" s="16"/>
      <c r="H28" s="37"/>
      <c r="I28" s="5"/>
    </row>
    <row r="30" spans="1:9">
      <c r="A30" s="20" t="s">
        <v>20</v>
      </c>
      <c r="B30" s="20"/>
      <c r="C30" s="20"/>
      <c r="D30" s="20"/>
      <c r="E30" s="20"/>
      <c r="F30" s="20"/>
      <c r="G30" s="20"/>
      <c r="H30" s="20"/>
      <c r="I30" s="20"/>
    </row>
    <row r="31" spans="1:9">
      <c r="A31" s="20" t="s">
        <v>15</v>
      </c>
      <c r="B31" s="20"/>
      <c r="C31" s="21" t="s">
        <v>16</v>
      </c>
      <c r="D31" s="20"/>
      <c r="E31" s="20"/>
      <c r="F31" s="20"/>
      <c r="G31" s="22"/>
      <c r="H31" s="20" t="s">
        <v>17</v>
      </c>
      <c r="I31" s="20"/>
    </row>
    <row r="32" spans="1:9">
      <c r="A32" s="20">
        <v>2023</v>
      </c>
      <c r="B32" s="22"/>
      <c r="C32" s="27" t="s">
        <v>23</v>
      </c>
      <c r="D32" s="28"/>
      <c r="E32" s="28"/>
      <c r="F32" s="28"/>
      <c r="G32" s="29"/>
      <c r="H32" s="30">
        <f>H33+H36+H39</f>
        <v>343000</v>
      </c>
      <c r="I32" s="20"/>
    </row>
    <row r="33" spans="1:9">
      <c r="A33" s="8" t="s">
        <v>31</v>
      </c>
      <c r="B33" s="9"/>
      <c r="C33" s="10" t="s">
        <v>25</v>
      </c>
      <c r="D33" s="11"/>
      <c r="E33" s="11"/>
      <c r="F33" s="11"/>
      <c r="G33" s="12"/>
      <c r="H33" s="25">
        <f>H34+H35</f>
        <v>20000</v>
      </c>
      <c r="I33" s="26"/>
    </row>
    <row r="34" spans="1:9">
      <c r="A34" s="14" t="s">
        <v>27</v>
      </c>
      <c r="B34" s="14"/>
      <c r="C34" s="17" t="s">
        <v>21</v>
      </c>
      <c r="D34" s="18"/>
      <c r="E34" s="18"/>
      <c r="F34" s="18"/>
      <c r="G34" s="19"/>
      <c r="H34" s="23">
        <v>10000</v>
      </c>
      <c r="I34" s="24"/>
    </row>
    <row r="35" spans="1:9">
      <c r="A35" s="13" t="s">
        <v>28</v>
      </c>
      <c r="B35" s="13"/>
      <c r="C35" s="15" t="s">
        <v>22</v>
      </c>
      <c r="D35" s="13"/>
      <c r="E35" s="13"/>
      <c r="F35" s="13"/>
      <c r="G35" s="13"/>
      <c r="H35" s="37">
        <v>10000</v>
      </c>
      <c r="I35" s="5"/>
    </row>
    <row r="36" spans="1:9">
      <c r="A36" s="8" t="s">
        <v>32</v>
      </c>
      <c r="B36" s="9"/>
      <c r="C36" s="10" t="s">
        <v>26</v>
      </c>
      <c r="D36" s="11"/>
      <c r="E36" s="11"/>
      <c r="F36" s="11"/>
      <c r="G36" s="12"/>
      <c r="H36" s="6">
        <f>H37+H38</f>
        <v>80000</v>
      </c>
      <c r="I36" s="6"/>
    </row>
    <row r="37" spans="1:9">
      <c r="A37" s="14" t="s">
        <v>29</v>
      </c>
      <c r="B37" s="14"/>
      <c r="C37" s="17" t="s">
        <v>33</v>
      </c>
      <c r="D37" s="18"/>
      <c r="E37" s="18"/>
      <c r="F37" s="18"/>
      <c r="G37" s="19"/>
      <c r="H37" s="7">
        <v>20000</v>
      </c>
      <c r="I37" s="7"/>
    </row>
    <row r="38" spans="1:9">
      <c r="A38" s="13" t="s">
        <v>30</v>
      </c>
      <c r="B38" s="13"/>
      <c r="C38" s="15" t="s">
        <v>33</v>
      </c>
      <c r="D38" s="13"/>
      <c r="E38" s="13"/>
      <c r="F38" s="13"/>
      <c r="G38" s="16"/>
      <c r="H38" s="5">
        <v>60000</v>
      </c>
      <c r="I38" s="5"/>
    </row>
    <row r="39" spans="1:9">
      <c r="A39" s="8" t="s">
        <v>34</v>
      </c>
      <c r="B39" s="9"/>
      <c r="C39" s="10" t="s">
        <v>35</v>
      </c>
      <c r="D39" s="11"/>
      <c r="E39" s="11"/>
      <c r="F39" s="11"/>
      <c r="G39" s="12"/>
      <c r="H39" s="6">
        <f>H40</f>
        <v>243000</v>
      </c>
      <c r="I39" s="6"/>
    </row>
    <row r="40" spans="1:9">
      <c r="A40" s="13" t="s">
        <v>30</v>
      </c>
      <c r="B40" s="13"/>
      <c r="C40" s="15" t="s">
        <v>33</v>
      </c>
      <c r="D40" s="13"/>
      <c r="E40" s="13"/>
      <c r="F40" s="13"/>
      <c r="G40" s="16"/>
      <c r="H40" s="5">
        <v>243000</v>
      </c>
      <c r="I40" s="5"/>
    </row>
  </sheetData>
  <mergeCells count="84">
    <mergeCell ref="A6:I6"/>
    <mergeCell ref="A5:I5"/>
    <mergeCell ref="A7:I7"/>
    <mergeCell ref="A8:I8"/>
    <mergeCell ref="A9:I9"/>
    <mergeCell ref="A11:G11"/>
    <mergeCell ref="H11:I11"/>
    <mergeCell ref="A12:C13"/>
    <mergeCell ref="A21:C21"/>
    <mergeCell ref="D14:E14"/>
    <mergeCell ref="D15:E15"/>
    <mergeCell ref="D16:E16"/>
    <mergeCell ref="A14:C14"/>
    <mergeCell ref="A15:C15"/>
    <mergeCell ref="A16:C16"/>
    <mergeCell ref="A17:C17"/>
    <mergeCell ref="A18:C18"/>
    <mergeCell ref="A19:C19"/>
    <mergeCell ref="H35:I35"/>
    <mergeCell ref="H12:I13"/>
    <mergeCell ref="D12:E12"/>
    <mergeCell ref="F12:G12"/>
    <mergeCell ref="D13:E13"/>
    <mergeCell ref="F13:G13"/>
    <mergeCell ref="F21:G21"/>
    <mergeCell ref="D17:E17"/>
    <mergeCell ref="D18:E18"/>
    <mergeCell ref="D19:E19"/>
    <mergeCell ref="F15:G15"/>
    <mergeCell ref="F16:G16"/>
    <mergeCell ref="F17:G17"/>
    <mergeCell ref="F18:G18"/>
    <mergeCell ref="F19:G19"/>
    <mergeCell ref="A30:I30"/>
    <mergeCell ref="A26:B26"/>
    <mergeCell ref="H26:I26"/>
    <mergeCell ref="C26:G26"/>
    <mergeCell ref="H14:I14"/>
    <mergeCell ref="H15:I15"/>
    <mergeCell ref="H16:I16"/>
    <mergeCell ref="H17:I17"/>
    <mergeCell ref="H18:I18"/>
    <mergeCell ref="H19:I19"/>
    <mergeCell ref="D21:E21"/>
    <mergeCell ref="H21:I21"/>
    <mergeCell ref="F14:G14"/>
    <mergeCell ref="A22:I22"/>
    <mergeCell ref="A23:I23"/>
    <mergeCell ref="A25:I25"/>
    <mergeCell ref="A27:B27"/>
    <mergeCell ref="C27:G27"/>
    <mergeCell ref="H27:I27"/>
    <mergeCell ref="A28:B28"/>
    <mergeCell ref="C28:G28"/>
    <mergeCell ref="H28:I28"/>
    <mergeCell ref="H31:I31"/>
    <mergeCell ref="H34:I34"/>
    <mergeCell ref="A33:B33"/>
    <mergeCell ref="C33:G33"/>
    <mergeCell ref="H33:I33"/>
    <mergeCell ref="C32:G32"/>
    <mergeCell ref="A32:B32"/>
    <mergeCell ref="H32:I32"/>
    <mergeCell ref="A34:B34"/>
    <mergeCell ref="C34:G34"/>
    <mergeCell ref="A35:B35"/>
    <mergeCell ref="C35:G35"/>
    <mergeCell ref="A31:B31"/>
    <mergeCell ref="C31:G31"/>
    <mergeCell ref="A40:B40"/>
    <mergeCell ref="C40:G40"/>
    <mergeCell ref="H40:I40"/>
    <mergeCell ref="H36:I36"/>
    <mergeCell ref="H37:I37"/>
    <mergeCell ref="H38:I38"/>
    <mergeCell ref="A39:B39"/>
    <mergeCell ref="C39:G39"/>
    <mergeCell ref="H39:I39"/>
    <mergeCell ref="A38:B38"/>
    <mergeCell ref="C36:G36"/>
    <mergeCell ref="A36:B36"/>
    <mergeCell ref="A37:B37"/>
    <mergeCell ref="C38:G38"/>
    <mergeCell ref="C37:G37"/>
  </mergeCells>
  <phoneticPr fontId="0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J46001</cp:lastModifiedBy>
  <cp:lastPrinted>2017-08-29T19:42:49Z</cp:lastPrinted>
  <dcterms:created xsi:type="dcterms:W3CDTF">2017-08-28T19:17:08Z</dcterms:created>
  <dcterms:modified xsi:type="dcterms:W3CDTF">2017-08-30T20:53:10Z</dcterms:modified>
</cp:coreProperties>
</file>