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15315" windowHeight="819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E49" i="1" l="1"/>
  <c r="E52" i="1"/>
  <c r="E43" i="1"/>
  <c r="E27" i="1"/>
  <c r="E26" i="1" s="1"/>
  <c r="E32" i="1"/>
  <c r="E15" i="1"/>
  <c r="E11" i="1" s="1"/>
  <c r="E10" i="1" s="1"/>
  <c r="E17" i="1"/>
  <c r="E20" i="1"/>
  <c r="E42" i="1" l="1"/>
</calcChain>
</file>

<file path=xl/sharedStrings.xml><?xml version="1.0" encoding="utf-8"?>
<sst xmlns="http://schemas.openxmlformats.org/spreadsheetml/2006/main" count="34" uniqueCount="34">
  <si>
    <t>Receitas Correntes</t>
  </si>
  <si>
    <t>Receita Patrimonial</t>
  </si>
  <si>
    <t>Transferências Correntes</t>
  </si>
  <si>
    <t>Receita de Capital</t>
  </si>
  <si>
    <t>Transferências de Capital</t>
  </si>
  <si>
    <t>Receita de Contribuições</t>
  </si>
  <si>
    <t>Outras Receitas</t>
  </si>
  <si>
    <t>Receita de Contribuições Intra-orçamentária</t>
  </si>
  <si>
    <t>Receita Intra-Orçamentária</t>
  </si>
  <si>
    <t>Despesas Correntes</t>
  </si>
  <si>
    <t>Depesas de Capital</t>
  </si>
  <si>
    <t>Despesa com Pessoal e Encargos Sociais</t>
  </si>
  <si>
    <t>Juros e Encargos da Dívida</t>
  </si>
  <si>
    <t>Outras Despesas Correntes</t>
  </si>
  <si>
    <t>Investimentos</t>
  </si>
  <si>
    <t>Amortização da Dívida</t>
  </si>
  <si>
    <t>Reserva do RPPS</t>
  </si>
  <si>
    <t xml:space="preserve">DEMONSTRATIVO SEGURIDADE SOCIAL </t>
  </si>
  <si>
    <t>Fundo de Assistência Social</t>
  </si>
  <si>
    <t>Fundo Municipal da Criança e do Adolescente</t>
  </si>
  <si>
    <t>Fundo de Aposentadoria e Pensão</t>
  </si>
  <si>
    <t>Fundo Municipal de Saúde</t>
  </si>
  <si>
    <t>Fundo Municipal Antidrogas</t>
  </si>
  <si>
    <t>Secretaria Municipal de Desenvolvimento Social, Direitos Humanos e Habitação</t>
  </si>
  <si>
    <t>Fundo Municipal para Defesa dos Direitos da Pessoa Idosa</t>
  </si>
  <si>
    <t>Função 08 - Assistência Social</t>
  </si>
  <si>
    <t>Função 09 - Previdência</t>
  </si>
  <si>
    <t>Função 10 - Saúde</t>
  </si>
  <si>
    <t>DESPESA POR CATEGORIA ECONÔMICA</t>
  </si>
  <si>
    <t>DESPESA POR FUNÇÃO DE GOVERNO</t>
  </si>
  <si>
    <t>RECEITA POR CATEGORIA ECONÔMICA</t>
  </si>
  <si>
    <r>
      <t xml:space="preserve">    </t>
    </r>
    <r>
      <rPr>
        <b/>
        <i/>
        <sz val="9"/>
        <color indexed="8"/>
        <rFont val="Calibri"/>
        <family val="2"/>
      </rPr>
      <t xml:space="preserve">                          ESTADO DO RIO DE JANEIRO</t>
    </r>
  </si>
  <si>
    <r>
      <t xml:space="preserve">                             </t>
    </r>
    <r>
      <rPr>
        <b/>
        <i/>
        <sz val="9"/>
        <color indexed="8"/>
        <rFont val="Calibri"/>
        <family val="2"/>
      </rPr>
      <t xml:space="preserve"> PREFEITURA MUNICIPAL DE PATY DO ALFERES</t>
    </r>
  </si>
  <si>
    <t>QUADRO DE APRESENTAÇÃO DO ORÇAMENTO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</si>
</sst>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* #,##0.00_);_(&quot;R$&quot;* \(#,##0.00\);_(&quot;R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5"/>
      <color indexed="8"/>
      <name val="Calibri"/>
      <family val="2"/>
    </font>
    <font>
      <b/>
      <u/>
      <sz val="15"/>
      <color indexed="8"/>
      <name val="Calibri"/>
      <family val="2"/>
    </font>
    <font>
      <b/>
      <i/>
      <sz val="9"/>
      <color indexed="8"/>
      <name val="Calibri"/>
      <family val="2"/>
    </font>
    <font>
      <sz val="13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Font="1"/>
    <xf numFmtId="164" fontId="2" fillId="0" borderId="0" xfId="0" applyNumberFormat="1" applyFont="1"/>
    <xf numFmtId="0" fontId="0" fillId="0" borderId="0" xfId="0" applyAlignment="1">
      <alignment horizontal="left"/>
    </xf>
    <xf numFmtId="164" fontId="2" fillId="0" borderId="1" xfId="0" applyNumberFormat="1" applyFont="1" applyBorder="1"/>
    <xf numFmtId="164" fontId="2" fillId="0" borderId="1" xfId="1" applyFont="1" applyBorder="1"/>
    <xf numFmtId="0" fontId="2" fillId="0" borderId="1" xfId="0" applyFont="1" applyBorder="1" applyAlignment="1">
      <alignment horizontal="left"/>
    </xf>
    <xf numFmtId="0" fontId="3" fillId="0" borderId="0" xfId="0" applyFont="1"/>
    <xf numFmtId="0" fontId="0" fillId="0" borderId="0" xfId="0" applyBorder="1"/>
    <xf numFmtId="0" fontId="0" fillId="0" borderId="2" xfId="0" applyBorder="1"/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142875</xdr:rowOff>
    </xdr:from>
    <xdr:to>
      <xdr:col>1</xdr:col>
      <xdr:colOff>95250</xdr:colOff>
      <xdr:row>3</xdr:row>
      <xdr:rowOff>133350</xdr:rowOff>
    </xdr:to>
    <xdr:pic>
      <xdr:nvPicPr>
        <xdr:cNvPr id="1025" name="Picture 1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552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workbookViewId="0">
      <selection activeCell="A5" sqref="A5:E5"/>
    </sheetView>
  </sheetViews>
  <sheetFormatPr defaultRowHeight="15" x14ac:dyDescent="0.25"/>
  <cols>
    <col min="4" max="4" width="46.5703125" customWidth="1"/>
    <col min="5" max="5" width="22.140625" customWidth="1"/>
    <col min="6" max="6" width="15" customWidth="1"/>
    <col min="7" max="7" width="16.42578125" bestFit="1" customWidth="1"/>
    <col min="9" max="9" width="18.42578125" customWidth="1"/>
  </cols>
  <sheetData>
    <row r="2" spans="1:8" x14ac:dyDescent="0.25">
      <c r="A2" t="s">
        <v>31</v>
      </c>
    </row>
    <row r="3" spans="1:8" x14ac:dyDescent="0.25">
      <c r="A3" t="s">
        <v>32</v>
      </c>
    </row>
    <row r="5" spans="1:8" ht="17.25" x14ac:dyDescent="0.3">
      <c r="A5" s="14" t="s">
        <v>33</v>
      </c>
      <c r="B5" s="14"/>
      <c r="C5" s="14"/>
      <c r="D5" s="14"/>
      <c r="E5" s="14"/>
    </row>
    <row r="6" spans="1:8" x14ac:dyDescent="0.25">
      <c r="A6" s="19"/>
      <c r="B6" s="19"/>
      <c r="C6" s="19"/>
      <c r="D6" s="19"/>
      <c r="E6" s="19"/>
    </row>
    <row r="7" spans="1:8" ht="19.5" x14ac:dyDescent="0.3">
      <c r="A7" s="22" t="s">
        <v>17</v>
      </c>
      <c r="B7" s="22"/>
      <c r="C7" s="22"/>
      <c r="D7" s="22"/>
      <c r="E7" s="22"/>
    </row>
    <row r="8" spans="1:8" x14ac:dyDescent="0.25">
      <c r="A8" s="11"/>
      <c r="B8" s="11"/>
      <c r="C8" s="11"/>
      <c r="D8" s="11"/>
      <c r="E8" s="11"/>
      <c r="F8" s="15"/>
      <c r="G8" s="15"/>
      <c r="H8" s="15"/>
    </row>
    <row r="9" spans="1:8" x14ac:dyDescent="0.25">
      <c r="A9" s="11"/>
      <c r="B9" s="11"/>
      <c r="C9" s="11"/>
      <c r="D9" s="11"/>
      <c r="E9" s="11"/>
    </row>
    <row r="10" spans="1:8" x14ac:dyDescent="0.25">
      <c r="A10" s="16" t="s">
        <v>30</v>
      </c>
      <c r="B10" s="16"/>
      <c r="C10" s="16"/>
      <c r="D10" s="16"/>
      <c r="E10" s="2">
        <f>E11+E17+E20</f>
        <v>20941638.98</v>
      </c>
    </row>
    <row r="11" spans="1:8" x14ac:dyDescent="0.25">
      <c r="A11" s="17" t="s">
        <v>0</v>
      </c>
      <c r="B11" s="17"/>
      <c r="C11" s="17"/>
      <c r="D11" s="17"/>
      <c r="E11" s="4">
        <f>E12+E13+E15+E14</f>
        <v>16501638.98</v>
      </c>
    </row>
    <row r="12" spans="1:8" x14ac:dyDescent="0.25">
      <c r="A12" s="18" t="s">
        <v>1</v>
      </c>
      <c r="B12" s="18"/>
      <c r="C12" s="18"/>
      <c r="D12" s="18"/>
      <c r="E12" s="1">
        <v>7392376.6399999997</v>
      </c>
    </row>
    <row r="13" spans="1:8" x14ac:dyDescent="0.25">
      <c r="A13" s="10" t="s">
        <v>2</v>
      </c>
      <c r="B13" s="10"/>
      <c r="C13" s="10"/>
      <c r="D13" s="10"/>
      <c r="E13" s="1">
        <v>5766000</v>
      </c>
    </row>
    <row r="14" spans="1:8" x14ac:dyDescent="0.25">
      <c r="A14" s="10" t="s">
        <v>5</v>
      </c>
      <c r="B14" s="10"/>
      <c r="C14" s="10"/>
      <c r="D14" s="10"/>
      <c r="E14" s="1">
        <v>3334262.34</v>
      </c>
    </row>
    <row r="15" spans="1:8" x14ac:dyDescent="0.25">
      <c r="A15" s="10" t="s">
        <v>6</v>
      </c>
      <c r="B15" s="10"/>
      <c r="C15" s="10"/>
      <c r="D15" s="10"/>
      <c r="E15" s="1">
        <f>2000+7000</f>
        <v>9000</v>
      </c>
    </row>
    <row r="16" spans="1:8" x14ac:dyDescent="0.25">
      <c r="A16" s="11"/>
      <c r="B16" s="11"/>
      <c r="C16" s="11"/>
      <c r="D16" s="11"/>
      <c r="E16" s="11"/>
    </row>
    <row r="17" spans="1:5" x14ac:dyDescent="0.25">
      <c r="A17" s="6" t="s">
        <v>3</v>
      </c>
      <c r="B17" s="6"/>
      <c r="C17" s="6"/>
      <c r="D17" s="6"/>
      <c r="E17" s="5">
        <f>E18</f>
        <v>640000</v>
      </c>
    </row>
    <row r="18" spans="1:5" x14ac:dyDescent="0.25">
      <c r="A18" s="10" t="s">
        <v>4</v>
      </c>
      <c r="B18" s="10"/>
      <c r="C18" s="10"/>
      <c r="D18" s="10"/>
      <c r="E18" s="1">
        <v>640000</v>
      </c>
    </row>
    <row r="19" spans="1:5" x14ac:dyDescent="0.25">
      <c r="A19" s="11"/>
      <c r="B19" s="11"/>
      <c r="C19" s="11"/>
      <c r="D19" s="11"/>
      <c r="E19" s="11"/>
    </row>
    <row r="20" spans="1:5" x14ac:dyDescent="0.25">
      <c r="A20" s="6" t="s">
        <v>8</v>
      </c>
      <c r="B20" s="6"/>
      <c r="C20" s="6"/>
      <c r="D20" s="6"/>
      <c r="E20" s="5">
        <f>E21</f>
        <v>3800000</v>
      </c>
    </row>
    <row r="21" spans="1:5" x14ac:dyDescent="0.25">
      <c r="A21" s="10" t="s">
        <v>7</v>
      </c>
      <c r="B21" s="10"/>
      <c r="C21" s="10"/>
      <c r="D21" s="10"/>
      <c r="E21" s="1">
        <v>3800000</v>
      </c>
    </row>
    <row r="22" spans="1:5" ht="19.5" x14ac:dyDescent="0.3">
      <c r="A22" s="7"/>
      <c r="B22" s="7"/>
      <c r="C22" s="7"/>
      <c r="D22" s="7"/>
      <c r="E22" s="7"/>
    </row>
    <row r="23" spans="1:5" ht="15.75" thickBot="1" x14ac:dyDescent="0.3">
      <c r="A23" s="9"/>
      <c r="B23" s="9"/>
      <c r="C23" s="9"/>
      <c r="D23" s="9"/>
      <c r="E23" s="9"/>
    </row>
    <row r="24" spans="1:5" x14ac:dyDescent="0.25">
      <c r="A24" s="8"/>
      <c r="B24" s="8"/>
      <c r="C24" s="8"/>
      <c r="D24" s="8"/>
      <c r="E24" s="8"/>
    </row>
    <row r="26" spans="1:5" x14ac:dyDescent="0.25">
      <c r="A26" s="21" t="s">
        <v>28</v>
      </c>
      <c r="B26" s="21"/>
      <c r="C26" s="21"/>
      <c r="D26" s="21"/>
      <c r="E26" s="2">
        <f>E27+E32+E35+E37</f>
        <v>39771252.980000004</v>
      </c>
    </row>
    <row r="27" spans="1:5" x14ac:dyDescent="0.25">
      <c r="A27" s="6" t="s">
        <v>9</v>
      </c>
      <c r="B27" s="6"/>
      <c r="C27" s="6"/>
      <c r="D27" s="6"/>
      <c r="E27" s="4">
        <f>E28+E29+E30</f>
        <v>30923224</v>
      </c>
    </row>
    <row r="28" spans="1:5" x14ac:dyDescent="0.25">
      <c r="A28" s="10" t="s">
        <v>11</v>
      </c>
      <c r="B28" s="10"/>
      <c r="C28" s="10"/>
      <c r="D28" s="10"/>
      <c r="E28" s="1">
        <v>19464112</v>
      </c>
    </row>
    <row r="29" spans="1:5" x14ac:dyDescent="0.25">
      <c r="A29" s="10" t="s">
        <v>12</v>
      </c>
      <c r="B29" s="10"/>
      <c r="C29" s="10"/>
      <c r="D29" s="10"/>
      <c r="E29" s="1">
        <v>0</v>
      </c>
    </row>
    <row r="30" spans="1:5" x14ac:dyDescent="0.25">
      <c r="A30" s="10" t="s">
        <v>13</v>
      </c>
      <c r="B30" s="10"/>
      <c r="C30" s="10"/>
      <c r="D30" s="10"/>
      <c r="E30" s="1">
        <v>11459112</v>
      </c>
    </row>
    <row r="31" spans="1:5" x14ac:dyDescent="0.25">
      <c r="A31" s="11"/>
      <c r="B31" s="11"/>
      <c r="C31" s="11"/>
      <c r="D31" s="11"/>
      <c r="E31" s="11"/>
    </row>
    <row r="32" spans="1:5" x14ac:dyDescent="0.25">
      <c r="A32" s="6" t="s">
        <v>10</v>
      </c>
      <c r="B32" s="6"/>
      <c r="C32" s="6"/>
      <c r="D32" s="6"/>
      <c r="E32" s="5">
        <f>E33</f>
        <v>1076000</v>
      </c>
    </row>
    <row r="33" spans="1:5" x14ac:dyDescent="0.25">
      <c r="A33" s="10" t="s">
        <v>14</v>
      </c>
      <c r="B33" s="10"/>
      <c r="C33" s="10"/>
      <c r="D33" s="10"/>
      <c r="E33" s="1">
        <v>1076000</v>
      </c>
    </row>
    <row r="34" spans="1:5" x14ac:dyDescent="0.25">
      <c r="A34" s="11"/>
      <c r="B34" s="11"/>
      <c r="C34" s="11"/>
      <c r="D34" s="11"/>
      <c r="E34" s="11"/>
    </row>
    <row r="35" spans="1:5" x14ac:dyDescent="0.25">
      <c r="A35" s="6" t="s">
        <v>15</v>
      </c>
      <c r="B35" s="6"/>
      <c r="C35" s="6"/>
      <c r="D35" s="6"/>
      <c r="E35" s="5">
        <v>0</v>
      </c>
    </row>
    <row r="36" spans="1:5" x14ac:dyDescent="0.25">
      <c r="A36" s="11"/>
      <c r="B36" s="11"/>
      <c r="C36" s="11"/>
      <c r="D36" s="11"/>
      <c r="E36" s="11"/>
    </row>
    <row r="37" spans="1:5" x14ac:dyDescent="0.25">
      <c r="A37" s="6" t="s">
        <v>16</v>
      </c>
      <c r="B37" s="6"/>
      <c r="C37" s="6"/>
      <c r="D37" s="6"/>
      <c r="E37" s="5">
        <v>7772028.9800000004</v>
      </c>
    </row>
    <row r="39" spans="1:5" ht="15.75" thickBot="1" x14ac:dyDescent="0.3">
      <c r="A39" s="12"/>
      <c r="B39" s="12"/>
      <c r="C39" s="12"/>
      <c r="D39" s="12"/>
      <c r="E39" s="13"/>
    </row>
    <row r="42" spans="1:5" x14ac:dyDescent="0.25">
      <c r="A42" s="16" t="s">
        <v>29</v>
      </c>
      <c r="B42" s="16"/>
      <c r="C42" s="16"/>
      <c r="D42" s="16"/>
      <c r="E42" s="2">
        <f>E43+E49+E52</f>
        <v>39771252.980000004</v>
      </c>
    </row>
    <row r="43" spans="1:5" x14ac:dyDescent="0.25">
      <c r="A43" s="17" t="s">
        <v>25</v>
      </c>
      <c r="B43" s="17"/>
      <c r="C43" s="17"/>
      <c r="D43" s="17"/>
      <c r="E43" s="4">
        <f>E44+E45+E46+E47</f>
        <v>2469382</v>
      </c>
    </row>
    <row r="44" spans="1:5" x14ac:dyDescent="0.25">
      <c r="A44" s="20" t="s">
        <v>23</v>
      </c>
      <c r="B44" s="20"/>
      <c r="C44" s="20"/>
      <c r="D44" s="20"/>
      <c r="E44" s="1">
        <v>1632122</v>
      </c>
    </row>
    <row r="45" spans="1:5" x14ac:dyDescent="0.25">
      <c r="A45" s="3" t="s">
        <v>18</v>
      </c>
      <c r="B45" s="3"/>
      <c r="C45" s="3"/>
      <c r="D45" s="3"/>
      <c r="E45" s="1">
        <v>737260</v>
      </c>
    </row>
    <row r="46" spans="1:5" x14ac:dyDescent="0.25">
      <c r="A46" s="3" t="s">
        <v>19</v>
      </c>
      <c r="B46" s="3"/>
      <c r="C46" s="3"/>
      <c r="D46" s="3"/>
      <c r="E46" s="1">
        <v>76000</v>
      </c>
    </row>
    <row r="47" spans="1:5" x14ac:dyDescent="0.25">
      <c r="A47" s="3" t="s">
        <v>24</v>
      </c>
      <c r="B47" s="3"/>
      <c r="C47" s="3"/>
      <c r="D47" s="3"/>
      <c r="E47" s="1">
        <v>24000</v>
      </c>
    </row>
    <row r="48" spans="1:5" x14ac:dyDescent="0.25">
      <c r="A48" s="3"/>
      <c r="B48" s="3"/>
      <c r="C48" s="3"/>
      <c r="D48" s="3"/>
      <c r="E48" s="1"/>
    </row>
    <row r="49" spans="1:5" x14ac:dyDescent="0.25">
      <c r="A49" s="6" t="s">
        <v>26</v>
      </c>
      <c r="B49" s="6"/>
      <c r="C49" s="6"/>
      <c r="D49" s="6"/>
      <c r="E49" s="5">
        <f>E50</f>
        <v>14462028.98</v>
      </c>
    </row>
    <row r="50" spans="1:5" x14ac:dyDescent="0.25">
      <c r="A50" s="3" t="s">
        <v>20</v>
      </c>
      <c r="B50" s="3"/>
      <c r="C50" s="3"/>
      <c r="D50" s="3"/>
      <c r="E50" s="1">
        <v>14462028.98</v>
      </c>
    </row>
    <row r="51" spans="1:5" x14ac:dyDescent="0.25">
      <c r="A51" s="3"/>
      <c r="B51" s="3"/>
      <c r="C51" s="3"/>
      <c r="D51" s="3"/>
      <c r="E51" s="1"/>
    </row>
    <row r="52" spans="1:5" x14ac:dyDescent="0.25">
      <c r="A52" s="6" t="s">
        <v>27</v>
      </c>
      <c r="B52" s="6"/>
      <c r="C52" s="6"/>
      <c r="D52" s="6"/>
      <c r="E52" s="5">
        <f>E53+E54</f>
        <v>22839842</v>
      </c>
    </row>
    <row r="53" spans="1:5" x14ac:dyDescent="0.25">
      <c r="A53" s="3" t="s">
        <v>21</v>
      </c>
      <c r="B53" s="3"/>
      <c r="C53" s="3"/>
      <c r="D53" s="3"/>
      <c r="E53" s="1">
        <v>22799842</v>
      </c>
    </row>
    <row r="54" spans="1:5" x14ac:dyDescent="0.25">
      <c r="A54" s="3" t="s">
        <v>22</v>
      </c>
      <c r="B54" s="3"/>
      <c r="C54" s="3"/>
      <c r="D54" s="3"/>
      <c r="E54" s="1">
        <v>40000</v>
      </c>
    </row>
  </sheetData>
  <mergeCells count="11">
    <mergeCell ref="A44:D44"/>
    <mergeCell ref="A26:D26"/>
    <mergeCell ref="A7:E7"/>
    <mergeCell ref="A43:D43"/>
    <mergeCell ref="A42:D42"/>
    <mergeCell ref="F8:H8"/>
    <mergeCell ref="A10:D10"/>
    <mergeCell ref="A11:D11"/>
    <mergeCell ref="A12:D12"/>
    <mergeCell ref="A6:E6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da Rocha santos</cp:lastModifiedBy>
  <cp:lastPrinted>2017-08-29T19:23:26Z</cp:lastPrinted>
  <dcterms:created xsi:type="dcterms:W3CDTF">2017-08-28T17:29:10Z</dcterms:created>
  <dcterms:modified xsi:type="dcterms:W3CDTF">2017-08-30T19:49:53Z</dcterms:modified>
</cp:coreProperties>
</file>